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38" l="1"/>
  <c r="H176"/>
  <c r="H157"/>
  <c r="H43"/>
  <c r="H196" s="1"/>
  <c r="I43"/>
  <c r="I196" s="1"/>
  <c r="F43"/>
  <c r="J43"/>
  <c r="J196" s="1"/>
  <c r="G43"/>
  <c r="G196" s="1"/>
  <c r="L119"/>
  <c r="L196" s="1"/>
  <c r="F176"/>
  <c r="F196" l="1"/>
</calcChain>
</file>

<file path=xl/sharedStrings.xml><?xml version="1.0" encoding="utf-8"?>
<sst xmlns="http://schemas.openxmlformats.org/spreadsheetml/2006/main" count="256" uniqueCount="73">
  <si>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</si>
  <si>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</si>
  <si>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</si>
  <si>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</si>
  <si>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</si>
  <si>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</si>
  <si>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</si>
  <si>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</si>
  <si>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</si>
  <si>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</si>
  <si>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</si>
  <si>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</si>
  <si>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</si>
  <si>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</si>
  <si>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</si>
  <si>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</si>
  <si>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</si>
  <si>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</si>
  <si>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</si>
  <si>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</si>
  <si>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</si>
  <si>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</si>
  <si>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</si>
  <si>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</si>
  <si>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</si>
  <si>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</si>
  <si>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</si>
  <si>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</si>
  <si>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</si>
  <si>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</si>
  <si>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</si>
  <si>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</si>
  <si>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</si>
  <si>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</si>
  <si>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</si>
  <si>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</si>
  <si>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</si>
  <si>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</si>
  <si>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</si>
  <si>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</si>
  <si>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</si>
  <si>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Батон нарезной</t>
  </si>
  <si>
    <t>Яйцо вареное</t>
  </si>
  <si>
    <t>Макароны отварные с сыром</t>
  </si>
  <si>
    <t>54-3г-20</t>
  </si>
  <si>
    <t>Каша рисовая молочная</t>
  </si>
  <si>
    <t>Чай с лимоном</t>
  </si>
  <si>
    <t>ПР</t>
  </si>
  <si>
    <t>Фрукт свежий, сезонный</t>
  </si>
  <si>
    <t xml:space="preserve">Запеканка из творога с молоком сгущенным </t>
  </si>
  <si>
    <t>Какао с молоком</t>
  </si>
  <si>
    <t>54-21гн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</si>
  <si>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</si>
  <si>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</si>
  <si>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</si>
  <si>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</si>
  <si>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Хлеб пшеничный витаминизированный</t>
  </si>
  <si>
    <t>Каша молочная "Дружба" с маслом сливочным</t>
  </si>
  <si>
    <t>Каша пшеничная рассыпчатая</t>
  </si>
  <si>
    <t xml:space="preserve">Фрикадельки мясные с соусом красным </t>
  </si>
  <si>
    <t>128/ 505</t>
  </si>
  <si>
    <t>Горошек зеленый консервированный</t>
  </si>
  <si>
    <t xml:space="preserve">Каша манная молочная </t>
  </si>
  <si>
    <t xml:space="preserve">Омлет натуральный </t>
  </si>
  <si>
    <t>Кондитерское изделие (печенье)</t>
  </si>
  <si>
    <t>Каша гречневая рассыпчатая</t>
  </si>
  <si>
    <t>Бефстроганов из отварной говядины</t>
  </si>
  <si>
    <t>54-1м</t>
  </si>
  <si>
    <t>Свекла отварная дольками</t>
  </si>
  <si>
    <t>Каша молочная пшеничная</t>
  </si>
  <si>
    <t>Бутерброд с маслом и сыром</t>
  </si>
  <si>
    <t>Балабешкина Е. В.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</si>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</sst>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/>
  <cols>
    <col min="1" max="1" width="4.77734375" style="2" customWidth="1"/>
    <col min="2" max="2" width="5.21875" style="2" customWidth="1"/>
    <col min="3" max="3" width="9.109375" style="1"/>
    <col min="4" max="4" width="11.6640625" style="1" customWidth="1"/>
    <col min="5" max="5" width="52.6640625" style="2" customWidth="1"/>
    <col min="6" max="6" width="9.21875" style="2" customWidth="1"/>
    <col min="7" max="7" width="10" style="2" customWidth="1"/>
    <col min="8" max="8" width="7.664062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70" t="s">
        <v>72</v>
      </c>
      <c r="D1" s="71"/>
      <c r="E1" s="71"/>
      <c r="F1" s="12" t="s">
        <v>16</v>
      </c>
      <c r="G1" s="2" t="s">
        <v>17</v>
      </c>
      <c r="H1" s="72" t="s">
        <v>39</v>
      </c>
      <c r="I1" s="72"/>
      <c r="J1" s="72"/>
      <c r="K1" s="72"/>
    </row>
    <row r="2" spans="1:12" ht="17.399999999999999">
      <c r="A2" s="35" t="s">
        <v>6</v>
      </c>
      <c r="C2" s="2"/>
      <c r="G2" s="2" t="s">
        <v>18</v>
      </c>
      <c r="H2" s="72" t="s">
        <v>71</v>
      </c>
      <c r="I2" s="72"/>
      <c r="J2" s="72"/>
      <c r="K2" s="72"/>
    </row>
    <row r="3" spans="1:12" ht="17.399999999999999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200</v>
      </c>
      <c r="G6" s="40">
        <v>4.2</v>
      </c>
      <c r="H6" s="40">
        <v>7.6</v>
      </c>
      <c r="I6" s="40">
        <v>30.2</v>
      </c>
      <c r="J6" s="40">
        <v>206.4</v>
      </c>
      <c r="K6" s="41">
        <v>173</v>
      </c>
      <c r="L6" s="40">
        <v>21.67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0.2</v>
      </c>
      <c r="H8" s="43">
        <v>0</v>
      </c>
      <c r="I8" s="43">
        <v>10.199999999999999</v>
      </c>
      <c r="J8" s="43">
        <v>41</v>
      </c>
      <c r="K8" s="44">
        <v>377</v>
      </c>
      <c r="L8" s="43">
        <v>4.75</v>
      </c>
    </row>
    <row r="9" spans="1:12" ht="14.4">
      <c r="A9" s="23"/>
      <c r="B9" s="15"/>
      <c r="C9" s="11"/>
      <c r="D9" s="7" t="s">
        <v>23</v>
      </c>
      <c r="E9" s="42" t="s">
        <v>70</v>
      </c>
      <c r="F9" s="43">
        <v>60</v>
      </c>
      <c r="G9" s="43">
        <v>5</v>
      </c>
      <c r="H9" s="43">
        <v>10.950000000000001</v>
      </c>
      <c r="I9" s="43">
        <v>18.529999999999998</v>
      </c>
      <c r="J9" s="43">
        <v>204.72</v>
      </c>
      <c r="K9" s="44" t="s">
        <v>47</v>
      </c>
      <c r="L9" s="43">
        <v>25.49</v>
      </c>
    </row>
    <row r="10" spans="1:12" ht="14.4">
      <c r="A10" s="23"/>
      <c r="B10" s="15"/>
      <c r="C10" s="11"/>
      <c r="D10" s="7" t="s">
        <v>24</v>
      </c>
      <c r="E10" s="42" t="s">
        <v>48</v>
      </c>
      <c r="F10" s="43">
        <v>150</v>
      </c>
      <c r="G10" s="43">
        <v>2.1</v>
      </c>
      <c r="H10" s="43">
        <v>0.45</v>
      </c>
      <c r="I10" s="43">
        <v>24</v>
      </c>
      <c r="J10" s="43">
        <v>108.45</v>
      </c>
      <c r="K10" s="44" t="s">
        <v>47</v>
      </c>
      <c r="L10" s="43">
        <v>22.2</v>
      </c>
    </row>
    <row r="11" spans="1:12" ht="14.4">
      <c r="A11" s="23"/>
      <c r="B11" s="15"/>
      <c r="C11" s="11"/>
      <c r="D11" s="66"/>
      <c r="E11" s="63" t="s">
        <v>42</v>
      </c>
      <c r="F11" s="64">
        <v>40</v>
      </c>
      <c r="G11" s="64">
        <v>5.0999999999999996</v>
      </c>
      <c r="H11" s="64">
        <v>4.5999999999999996</v>
      </c>
      <c r="I11" s="64">
        <v>0.3</v>
      </c>
      <c r="J11" s="64">
        <v>63</v>
      </c>
      <c r="K11" s="65">
        <v>209</v>
      </c>
      <c r="L11" s="64">
        <v>13</v>
      </c>
    </row>
    <row r="12" spans="1:12" ht="14.4">
      <c r="A12" s="23"/>
      <c r="B12" s="15"/>
      <c r="C12" s="11"/>
      <c r="D12" s="6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16.600000000000001</v>
      </c>
      <c r="H13" s="19">
        <f t="shared" si="0"/>
        <v>23.6</v>
      </c>
      <c r="I13" s="19">
        <f t="shared" si="0"/>
        <v>83.22999999999999</v>
      </c>
      <c r="J13" s="19">
        <f t="shared" si="0"/>
        <v>623.57000000000005</v>
      </c>
      <c r="K13" s="25"/>
      <c r="L13" s="19">
        <f t="shared" ref="L13" si="1">SUM(L6:L12)</f>
        <v>87.11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650</v>
      </c>
      <c r="G24" s="32">
        <f t="shared" ref="G24:J24" si="4">G13+G23</f>
        <v>16.600000000000001</v>
      </c>
      <c r="H24" s="32">
        <f t="shared" si="4"/>
        <v>23.6</v>
      </c>
      <c r="I24" s="32">
        <f t="shared" si="4"/>
        <v>83.22999999999999</v>
      </c>
      <c r="J24" s="32">
        <f t="shared" si="4"/>
        <v>623.57000000000005</v>
      </c>
      <c r="K24" s="32"/>
      <c r="L24" s="32">
        <f t="shared" ref="L24" si="5">L13+L23</f>
        <v>87.11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42" t="s">
        <v>49</v>
      </c>
      <c r="F25" s="64">
        <v>200</v>
      </c>
      <c r="G25" s="64">
        <v>26.6</v>
      </c>
      <c r="H25" s="64">
        <v>13.6</v>
      </c>
      <c r="I25" s="64">
        <v>24.2</v>
      </c>
      <c r="J25" s="64">
        <v>332</v>
      </c>
      <c r="K25" s="40">
        <v>224</v>
      </c>
      <c r="L25" s="40"/>
    </row>
    <row r="26" spans="1:12" ht="14.4">
      <c r="A26" s="14"/>
      <c r="B26" s="15"/>
      <c r="C26" s="11"/>
      <c r="D26" s="52"/>
      <c r="E26" s="42"/>
      <c r="F26" s="43"/>
      <c r="G26" s="43"/>
      <c r="H26" s="43"/>
      <c r="I26" s="43"/>
      <c r="J26" s="43"/>
      <c r="K26" s="43"/>
      <c r="L26" s="43"/>
    </row>
    <row r="27" spans="1:12" ht="14.4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4.5999999999999996</v>
      </c>
      <c r="H27" s="43">
        <v>3.6</v>
      </c>
      <c r="I27" s="43">
        <v>12.6</v>
      </c>
      <c r="J27" s="43">
        <v>100.4</v>
      </c>
      <c r="K27" s="43" t="s">
        <v>51</v>
      </c>
      <c r="L27" s="43"/>
    </row>
    <row r="28" spans="1:12" ht="14.4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3.25</v>
      </c>
      <c r="H28" s="43">
        <v>1</v>
      </c>
      <c r="I28" s="43">
        <v>23</v>
      </c>
      <c r="J28" s="43">
        <v>69</v>
      </c>
      <c r="K28" s="43" t="s">
        <v>47</v>
      </c>
      <c r="L28" s="43"/>
    </row>
    <row r="29" spans="1:12" ht="14.4">
      <c r="A29" s="14"/>
      <c r="B29" s="15"/>
      <c r="C29" s="11"/>
      <c r="D29" s="7" t="s">
        <v>24</v>
      </c>
      <c r="E29" s="42" t="s">
        <v>48</v>
      </c>
      <c r="F29" s="43">
        <v>150</v>
      </c>
      <c r="G29" s="43">
        <v>2.1</v>
      </c>
      <c r="H29" s="43">
        <v>0.45</v>
      </c>
      <c r="I29" s="43">
        <v>24</v>
      </c>
      <c r="J29" s="43">
        <v>108.45</v>
      </c>
      <c r="K29" s="43" t="s">
        <v>47</v>
      </c>
      <c r="L29" s="43"/>
    </row>
    <row r="30" spans="1:12" ht="14.4">
      <c r="A30" s="14"/>
      <c r="B30" s="15"/>
      <c r="C30" s="11"/>
      <c r="D30" s="55"/>
      <c r="E30" s="42"/>
      <c r="F30" s="43"/>
      <c r="G30" s="43"/>
      <c r="H30" s="43"/>
      <c r="I30" s="43"/>
      <c r="J30" s="43"/>
      <c r="K30" s="43"/>
      <c r="L30" s="43"/>
    </row>
    <row r="31" spans="1:12" ht="14.4">
      <c r="A31" s="14"/>
      <c r="B31" s="15"/>
      <c r="C31" s="11"/>
      <c r="D31" s="52"/>
      <c r="E31" s="42"/>
      <c r="F31" s="43"/>
      <c r="G31" s="43"/>
      <c r="H31" s="43"/>
      <c r="I31" s="43"/>
      <c r="J31" s="43"/>
      <c r="K31" s="43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36.550000000000004</v>
      </c>
      <c r="H32" s="19">
        <f t="shared" ref="H32" si="7">SUM(H25:H31)</f>
        <v>18.649999999999999</v>
      </c>
      <c r="I32" s="19">
        <f t="shared" ref="I32" si="8">SUM(I25:I31)</f>
        <v>83.8</v>
      </c>
      <c r="J32" s="19">
        <f t="shared" ref="J32:L32" si="9">SUM(J25:J31)</f>
        <v>609.85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600</v>
      </c>
      <c r="G43" s="32">
        <f t="shared" ref="G43" si="14">G32+G42</f>
        <v>36.550000000000004</v>
      </c>
      <c r="H43" s="32">
        <f t="shared" ref="H43" si="15">H32+H42</f>
        <v>18.649999999999999</v>
      </c>
      <c r="I43" s="32">
        <f t="shared" ref="I43" si="16">I32+I42</f>
        <v>83.8</v>
      </c>
      <c r="J43" s="32">
        <f t="shared" ref="J43:L43" si="17">J32+J42</f>
        <v>609.85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240</v>
      </c>
      <c r="G44" s="40">
        <v>18.36</v>
      </c>
      <c r="H44" s="40">
        <v>17.64</v>
      </c>
      <c r="I44" s="40">
        <v>46.32</v>
      </c>
      <c r="J44" s="40">
        <v>417.96</v>
      </c>
      <c r="K44" s="41" t="s">
        <v>53</v>
      </c>
      <c r="L44" s="40"/>
    </row>
    <row r="45" spans="1:12" ht="14.4">
      <c r="A45" s="23"/>
      <c r="B45" s="15"/>
      <c r="C45" s="11"/>
      <c r="D45" s="52"/>
      <c r="E45" s="42" t="s">
        <v>54</v>
      </c>
      <c r="F45" s="43">
        <v>30</v>
      </c>
      <c r="G45" s="43">
        <v>0.9</v>
      </c>
      <c r="H45" s="43">
        <v>0.06</v>
      </c>
      <c r="I45" s="43">
        <v>1.89</v>
      </c>
      <c r="J45" s="43">
        <v>20.7</v>
      </c>
      <c r="K45" s="44">
        <v>131</v>
      </c>
      <c r="L45" s="43"/>
    </row>
    <row r="46" spans="1:12" ht="14.4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3.8</v>
      </c>
      <c r="H46" s="43">
        <v>2.9</v>
      </c>
      <c r="I46" s="43">
        <v>14.04</v>
      </c>
      <c r="J46" s="43">
        <v>96.89</v>
      </c>
      <c r="K46" s="44">
        <v>379</v>
      </c>
      <c r="L46" s="43"/>
    </row>
    <row r="47" spans="1:12" ht="14.4">
      <c r="A47" s="23"/>
      <c r="B47" s="15"/>
      <c r="C47" s="11"/>
      <c r="D47" s="7" t="s">
        <v>23</v>
      </c>
      <c r="E47" s="42" t="s">
        <v>56</v>
      </c>
      <c r="F47" s="43">
        <v>20</v>
      </c>
      <c r="G47" s="43">
        <v>2.13</v>
      </c>
      <c r="H47" s="43">
        <v>0.93</v>
      </c>
      <c r="I47" s="43">
        <v>8.73</v>
      </c>
      <c r="J47" s="43">
        <v>54.8</v>
      </c>
      <c r="K47" s="44" t="s">
        <v>47</v>
      </c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52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" si="18">SUM(G44:G50)</f>
        <v>25.189999999999998</v>
      </c>
      <c r="H51" s="19">
        <f t="shared" ref="H51" si="19">SUM(H44:H50)</f>
        <v>21.529999999999998</v>
      </c>
      <c r="I51" s="19">
        <f t="shared" ref="I51" si="20">SUM(I44:I50)</f>
        <v>70.98</v>
      </c>
      <c r="J51" s="19">
        <f t="shared" ref="J51:L51" si="21">SUM(J44:J50)</f>
        <v>590.34999999999991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490</v>
      </c>
      <c r="G62" s="32">
        <f t="shared" ref="G62" si="26">G51+G61</f>
        <v>25.189999999999998</v>
      </c>
      <c r="H62" s="32">
        <f t="shared" ref="H62" si="27">H51+H61</f>
        <v>21.529999999999998</v>
      </c>
      <c r="I62" s="32">
        <f t="shared" ref="I62" si="28">I51+I61</f>
        <v>70.98</v>
      </c>
      <c r="J62" s="32">
        <f t="shared" ref="J62:L62" si="29">J51+J61</f>
        <v>590.34999999999991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200</v>
      </c>
      <c r="G63" s="40">
        <v>5.8</v>
      </c>
      <c r="H63" s="40">
        <v>6.9</v>
      </c>
      <c r="I63" s="40">
        <v>36.1</v>
      </c>
      <c r="J63" s="40">
        <v>220.2</v>
      </c>
      <c r="K63" s="41">
        <v>175</v>
      </c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0.2</v>
      </c>
      <c r="H65" s="43">
        <v>0.1</v>
      </c>
      <c r="I65" s="43">
        <v>15</v>
      </c>
      <c r="J65" s="43">
        <v>60</v>
      </c>
      <c r="K65" s="44">
        <v>376</v>
      </c>
      <c r="L65" s="43"/>
    </row>
    <row r="66" spans="1:12" ht="14.4">
      <c r="A66" s="23"/>
      <c r="B66" s="15"/>
      <c r="C66" s="11"/>
      <c r="D66" s="7" t="s">
        <v>23</v>
      </c>
      <c r="E66" s="63" t="s">
        <v>70</v>
      </c>
      <c r="F66" s="64">
        <v>60</v>
      </c>
      <c r="G66" s="64">
        <v>5</v>
      </c>
      <c r="H66" s="64">
        <v>10.95</v>
      </c>
      <c r="I66" s="64">
        <v>18.529999999999998</v>
      </c>
      <c r="J66" s="64">
        <v>204.72</v>
      </c>
      <c r="K66" s="65" t="s">
        <v>47</v>
      </c>
      <c r="L66" s="43"/>
    </row>
    <row r="67" spans="1:12" ht="14.4">
      <c r="A67" s="23"/>
      <c r="B67" s="15"/>
      <c r="C67" s="11"/>
      <c r="D67" s="7" t="s">
        <v>24</v>
      </c>
      <c r="E67" s="42" t="s">
        <v>48</v>
      </c>
      <c r="F67" s="43">
        <v>150</v>
      </c>
      <c r="G67" s="43">
        <v>2.1</v>
      </c>
      <c r="H67" s="43">
        <v>0.45</v>
      </c>
      <c r="I67" s="43">
        <v>24</v>
      </c>
      <c r="J67" s="43">
        <v>108.45</v>
      </c>
      <c r="K67" s="44" t="s">
        <v>47</v>
      </c>
      <c r="L67" s="43"/>
    </row>
    <row r="68" spans="1:12" ht="14.4">
      <c r="A68" s="23"/>
      <c r="B68" s="15"/>
      <c r="C68" s="11"/>
      <c r="D68" s="52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52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13.1</v>
      </c>
      <c r="H70" s="19">
        <f t="shared" ref="H70" si="31">SUM(H63:H69)</f>
        <v>18.399999999999999</v>
      </c>
      <c r="I70" s="19">
        <f t="shared" ref="I70" si="32">SUM(I63:I69)</f>
        <v>93.63</v>
      </c>
      <c r="J70" s="19">
        <f t="shared" ref="J70:L70" si="33">SUM(J63:J69)</f>
        <v>593.37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610</v>
      </c>
      <c r="G81" s="32">
        <f t="shared" ref="G81" si="38">G70+G80</f>
        <v>13.1</v>
      </c>
      <c r="H81" s="32">
        <f t="shared" ref="H81" si="39">H70+H80</f>
        <v>18.399999999999999</v>
      </c>
      <c r="I81" s="32">
        <f t="shared" ref="I81" si="40">I70+I80</f>
        <v>93.63</v>
      </c>
      <c r="J81" s="32">
        <f t="shared" ref="J81:L81" si="41">J70+J80</f>
        <v>593.37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150</v>
      </c>
      <c r="G82" s="43">
        <v>5.6</v>
      </c>
      <c r="H82" s="43">
        <v>4.9000000000000004</v>
      </c>
      <c r="I82" s="43">
        <v>37.799999999999997</v>
      </c>
      <c r="J82" s="43">
        <v>223</v>
      </c>
      <c r="K82" s="41">
        <v>302</v>
      </c>
      <c r="L82" s="40"/>
    </row>
    <row r="83" spans="1:12" ht="14.4">
      <c r="A83" s="23"/>
      <c r="B83" s="15"/>
      <c r="C83" s="11"/>
      <c r="D83" s="52" t="s">
        <v>21</v>
      </c>
      <c r="E83" s="42" t="s">
        <v>59</v>
      </c>
      <c r="F83" s="43">
        <v>90</v>
      </c>
      <c r="G83" s="43">
        <v>8.65</v>
      </c>
      <c r="H83" s="43">
        <v>10.08</v>
      </c>
      <c r="I83" s="43">
        <v>12.73</v>
      </c>
      <c r="J83" s="43">
        <v>183.69</v>
      </c>
      <c r="K83" s="44" t="s">
        <v>60</v>
      </c>
      <c r="L83" s="43"/>
    </row>
    <row r="84" spans="1:12" ht="14.4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0.2</v>
      </c>
      <c r="H84" s="43">
        <v>0</v>
      </c>
      <c r="I84" s="43">
        <v>10.199999999999999</v>
      </c>
      <c r="J84" s="43">
        <v>41</v>
      </c>
      <c r="K84" s="44">
        <v>377</v>
      </c>
      <c r="L84" s="43"/>
    </row>
    <row r="85" spans="1:12" ht="14.4">
      <c r="A85" s="23"/>
      <c r="B85" s="15"/>
      <c r="C85" s="11"/>
      <c r="D85" s="7" t="s">
        <v>23</v>
      </c>
      <c r="E85" s="42" t="s">
        <v>56</v>
      </c>
      <c r="F85" s="43">
        <v>30</v>
      </c>
      <c r="G85" s="43">
        <v>3.2</v>
      </c>
      <c r="H85" s="43">
        <v>1.4</v>
      </c>
      <c r="I85" s="43">
        <v>13.1</v>
      </c>
      <c r="J85" s="43">
        <v>82.2</v>
      </c>
      <c r="K85" s="44" t="s">
        <v>47</v>
      </c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6"/>
      <c r="E87" s="42" t="s">
        <v>61</v>
      </c>
      <c r="F87" s="43">
        <v>60</v>
      </c>
      <c r="G87" s="43">
        <v>1.8</v>
      </c>
      <c r="H87" s="43">
        <v>3.72</v>
      </c>
      <c r="I87" s="43">
        <v>3.72</v>
      </c>
      <c r="J87" s="43">
        <v>55.2</v>
      </c>
      <c r="K87" s="44">
        <v>75</v>
      </c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19.45</v>
      </c>
      <c r="H89" s="19">
        <f>SUM(H82:H88)</f>
        <v>20.099999999999998</v>
      </c>
      <c r="I89" s="19">
        <f>SUM(I82:I88)</f>
        <v>77.55</v>
      </c>
      <c r="J89" s="19">
        <f>SUM(J82:J88)</f>
        <v>585.09</v>
      </c>
      <c r="K89" s="25"/>
      <c r="L89" s="19">
        <f t="shared" ref="L89" si="42">SUM(L82:L88)</f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530</v>
      </c>
      <c r="G100" s="32">
        <f t="shared" ref="G100" si="47">G89+G99</f>
        <v>19.45</v>
      </c>
      <c r="H100" s="32">
        <f t="shared" ref="H100" si="48">H89+H99</f>
        <v>20.099999999999998</v>
      </c>
      <c r="I100" s="32">
        <f t="shared" ref="I100" si="49">I89+I99</f>
        <v>77.55</v>
      </c>
      <c r="J100" s="32">
        <f t="shared" ref="J100:L100" si="50">J89+J99</f>
        <v>585.09</v>
      </c>
      <c r="K100" s="32"/>
      <c r="L100" s="32">
        <f t="shared" si="50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7.82</v>
      </c>
      <c r="H101" s="40">
        <v>7.04</v>
      </c>
      <c r="I101" s="40">
        <v>40.6</v>
      </c>
      <c r="J101" s="40">
        <v>257.32</v>
      </c>
      <c r="K101" s="41">
        <v>181</v>
      </c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0.2</v>
      </c>
      <c r="H103" s="43">
        <v>0</v>
      </c>
      <c r="I103" s="43">
        <v>10.199999999999999</v>
      </c>
      <c r="J103" s="43">
        <v>41</v>
      </c>
      <c r="K103" s="44">
        <v>377</v>
      </c>
      <c r="L103" s="43"/>
    </row>
    <row r="104" spans="1:12" ht="14.4">
      <c r="A104" s="23"/>
      <c r="B104" s="15"/>
      <c r="C104" s="11"/>
      <c r="D104" s="7" t="s">
        <v>23</v>
      </c>
      <c r="E104" s="63" t="s">
        <v>70</v>
      </c>
      <c r="F104" s="64">
        <v>60</v>
      </c>
      <c r="G104" s="64">
        <v>5</v>
      </c>
      <c r="H104" s="64">
        <v>10.95</v>
      </c>
      <c r="I104" s="64">
        <v>18.529999999999998</v>
      </c>
      <c r="J104" s="64">
        <v>204.72</v>
      </c>
      <c r="K104" s="65" t="s">
        <v>47</v>
      </c>
      <c r="L104" s="43"/>
    </row>
    <row r="105" spans="1:12" ht="14.4">
      <c r="A105" s="23"/>
      <c r="B105" s="15"/>
      <c r="C105" s="11"/>
      <c r="D105" s="7" t="s">
        <v>24</v>
      </c>
      <c r="E105" s="42" t="s">
        <v>48</v>
      </c>
      <c r="F105" s="43">
        <v>150</v>
      </c>
      <c r="G105" s="43">
        <v>2.1</v>
      </c>
      <c r="H105" s="43">
        <v>0.45</v>
      </c>
      <c r="I105" s="43">
        <v>24</v>
      </c>
      <c r="J105" s="43">
        <v>108.45</v>
      </c>
      <c r="K105" s="44" t="s">
        <v>47</v>
      </c>
      <c r="L105" s="43"/>
    </row>
    <row r="106" spans="1:12" ht="14.4">
      <c r="A106" s="23"/>
      <c r="B106" s="15"/>
      <c r="C106" s="11"/>
      <c r="D106" s="52"/>
      <c r="E106" s="42"/>
      <c r="F106" s="43"/>
      <c r="G106" s="43"/>
      <c r="H106" s="43"/>
      <c r="I106" s="43"/>
      <c r="J106" s="43"/>
      <c r="K106" s="51"/>
      <c r="L106" s="43"/>
    </row>
    <row r="107" spans="1:12" ht="14.4">
      <c r="A107" s="23"/>
      <c r="B107" s="15"/>
      <c r="C107" s="11"/>
      <c r="D107" s="55"/>
      <c r="E107" s="42"/>
      <c r="F107" s="43"/>
      <c r="G107" s="43"/>
      <c r="H107" s="43"/>
      <c r="I107" s="43"/>
      <c r="J107" s="43"/>
      <c r="K107" s="43"/>
      <c r="L107" s="43"/>
    </row>
    <row r="108" spans="1:12" ht="15" thickBot="1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1">SUM(G101:G107)</f>
        <v>15.12</v>
      </c>
      <c r="H108" s="19">
        <f t="shared" si="51"/>
        <v>18.439999999999998</v>
      </c>
      <c r="I108" s="19">
        <f t="shared" si="51"/>
        <v>93.33</v>
      </c>
      <c r="J108" s="19">
        <f t="shared" si="51"/>
        <v>611.49</v>
      </c>
      <c r="K108" s="25"/>
      <c r="L108" s="19">
        <f t="shared" ref="L108" si="52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610</v>
      </c>
      <c r="G119" s="32">
        <f t="shared" ref="G119" si="55">G108+G118</f>
        <v>15.12</v>
      </c>
      <c r="H119" s="32">
        <f t="shared" ref="H119" si="56">H108+H118</f>
        <v>18.439999999999998</v>
      </c>
      <c r="I119" s="32">
        <f t="shared" ref="I119" si="57">I108+I118</f>
        <v>93.33</v>
      </c>
      <c r="J119" s="32">
        <f t="shared" ref="J119:L119" si="58">J108+J118</f>
        <v>611.49</v>
      </c>
      <c r="K119" s="32"/>
      <c r="L119" s="32">
        <f t="shared" si="58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150</v>
      </c>
      <c r="G120" s="40">
        <v>11.3</v>
      </c>
      <c r="H120" s="40">
        <v>19.5</v>
      </c>
      <c r="I120" s="40">
        <v>2.2999999999999998</v>
      </c>
      <c r="J120" s="40">
        <v>238</v>
      </c>
      <c r="K120" s="41">
        <v>210</v>
      </c>
      <c r="L120" s="40"/>
    </row>
    <row r="121" spans="1:12" ht="14.4">
      <c r="A121" s="14"/>
      <c r="B121" s="15"/>
      <c r="C121" s="11"/>
      <c r="D121" s="6"/>
      <c r="E121" s="42" t="s">
        <v>61</v>
      </c>
      <c r="F121" s="43">
        <v>60</v>
      </c>
      <c r="G121" s="43">
        <v>1.8</v>
      </c>
      <c r="H121" s="43">
        <v>3.72</v>
      </c>
      <c r="I121" s="43">
        <v>3.72</v>
      </c>
      <c r="J121" s="43">
        <v>55.2</v>
      </c>
      <c r="K121" s="51">
        <v>75</v>
      </c>
      <c r="L121" s="43"/>
    </row>
    <row r="122" spans="1:12" ht="14.4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4.5999999999999996</v>
      </c>
      <c r="H122" s="43">
        <v>3.6</v>
      </c>
      <c r="I122" s="43">
        <v>12.6</v>
      </c>
      <c r="J122" s="43">
        <v>100.4</v>
      </c>
      <c r="K122" s="43" t="s">
        <v>51</v>
      </c>
      <c r="L122" s="43"/>
    </row>
    <row r="123" spans="1:12" ht="14.4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2.6</v>
      </c>
      <c r="H123" s="43">
        <v>0.8</v>
      </c>
      <c r="I123" s="43">
        <v>18.399999999999999</v>
      </c>
      <c r="J123" s="43">
        <v>92</v>
      </c>
      <c r="K123" s="44" t="s">
        <v>47</v>
      </c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51"/>
      <c r="L124" s="43"/>
    </row>
    <row r="125" spans="1:12" ht="14.4">
      <c r="A125" s="14"/>
      <c r="B125" s="15"/>
      <c r="C125" s="11"/>
      <c r="D125" s="53"/>
      <c r="E125" s="42" t="s">
        <v>64</v>
      </c>
      <c r="F125" s="43">
        <v>50</v>
      </c>
      <c r="G125" s="43">
        <v>2.4</v>
      </c>
      <c r="H125" s="43">
        <v>3.5</v>
      </c>
      <c r="I125" s="43">
        <v>22.8</v>
      </c>
      <c r="J125" s="43">
        <v>108</v>
      </c>
      <c r="K125" s="65" t="s">
        <v>47</v>
      </c>
      <c r="L125" s="43"/>
    </row>
    <row r="126" spans="1:12" ht="14.4">
      <c r="A126" s="14"/>
      <c r="B126" s="15"/>
      <c r="C126" s="11"/>
      <c r="D126" s="53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9">SUM(G120:G126)</f>
        <v>22.700000000000003</v>
      </c>
      <c r="H127" s="19">
        <f t="shared" si="59"/>
        <v>31.12</v>
      </c>
      <c r="I127" s="19">
        <f t="shared" si="59"/>
        <v>59.819999999999993</v>
      </c>
      <c r="J127" s="19">
        <f t="shared" si="59"/>
        <v>593.6</v>
      </c>
      <c r="K127" s="25"/>
      <c r="L127" s="19">
        <f t="shared" ref="L127" si="60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500</v>
      </c>
      <c r="G138" s="32">
        <f t="shared" ref="G138" si="63">G127+G137</f>
        <v>22.700000000000003</v>
      </c>
      <c r="H138" s="32">
        <f t="shared" ref="H138" si="64">H127+H137</f>
        <v>31.12</v>
      </c>
      <c r="I138" s="32">
        <f t="shared" ref="I138" si="65">I127+I137</f>
        <v>59.819999999999993</v>
      </c>
      <c r="J138" s="32">
        <f t="shared" ref="J138:L138" si="66">J127+J137</f>
        <v>593.6</v>
      </c>
      <c r="K138" s="32"/>
      <c r="L138" s="32">
        <f t="shared" si="66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150</v>
      </c>
      <c r="G139" s="43">
        <v>8.1999999999999993</v>
      </c>
      <c r="H139" s="43">
        <v>6.3</v>
      </c>
      <c r="I139" s="43">
        <v>38.700000000000003</v>
      </c>
      <c r="J139" s="43">
        <v>245</v>
      </c>
      <c r="K139" s="41">
        <v>171</v>
      </c>
      <c r="L139" s="40"/>
    </row>
    <row r="140" spans="1:12" ht="14.4">
      <c r="A140" s="23"/>
      <c r="B140" s="15"/>
      <c r="C140" s="11"/>
      <c r="D140" s="55" t="s">
        <v>21</v>
      </c>
      <c r="E140" s="42" t="s">
        <v>66</v>
      </c>
      <c r="F140" s="43">
        <v>90</v>
      </c>
      <c r="G140" s="43">
        <v>13.41</v>
      </c>
      <c r="H140" s="43">
        <v>13.95</v>
      </c>
      <c r="I140" s="43">
        <v>2.0699999999999998</v>
      </c>
      <c r="J140" s="43">
        <v>188.28</v>
      </c>
      <c r="K140" s="44" t="s">
        <v>67</v>
      </c>
      <c r="L140" s="43"/>
    </row>
    <row r="141" spans="1:12" ht="14.4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0.2</v>
      </c>
      <c r="H141" s="43">
        <v>0</v>
      </c>
      <c r="I141" s="43">
        <v>10.199999999999999</v>
      </c>
      <c r="J141" s="43">
        <v>41</v>
      </c>
      <c r="K141" s="44">
        <v>377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56</v>
      </c>
      <c r="F142" s="43">
        <v>20</v>
      </c>
      <c r="G142" s="43">
        <v>2.13</v>
      </c>
      <c r="H142" s="43">
        <v>0.93</v>
      </c>
      <c r="I142" s="43">
        <v>8.73</v>
      </c>
      <c r="J142" s="43">
        <v>54.8</v>
      </c>
      <c r="K142" s="44" t="s">
        <v>47</v>
      </c>
      <c r="L142" s="43"/>
    </row>
    <row r="143" spans="1:12" ht="14.4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1.4</v>
      </c>
      <c r="H143" s="43">
        <v>0.3</v>
      </c>
      <c r="I143" s="43">
        <v>16</v>
      </c>
      <c r="J143" s="43">
        <v>72.3</v>
      </c>
      <c r="K143" s="44" t="s">
        <v>47</v>
      </c>
      <c r="L143" s="43"/>
    </row>
    <row r="144" spans="1:12" ht="14.4">
      <c r="A144" s="23"/>
      <c r="B144" s="15"/>
      <c r="C144" s="11"/>
      <c r="D144" s="53"/>
      <c r="E144" s="42" t="s">
        <v>68</v>
      </c>
      <c r="F144" s="43">
        <v>20</v>
      </c>
      <c r="G144" s="43">
        <v>0.3</v>
      </c>
      <c r="H144" s="43">
        <v>0.03</v>
      </c>
      <c r="I144" s="43">
        <v>1.73</v>
      </c>
      <c r="J144" s="43">
        <v>8.4</v>
      </c>
      <c r="K144" s="44">
        <v>54</v>
      </c>
      <c r="L144" s="43"/>
    </row>
    <row r="145" spans="1:12" ht="14.4">
      <c r="A145" s="23"/>
      <c r="B145" s="15"/>
      <c r="C145" s="11"/>
      <c r="D145" s="52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67">SUM(G139:G145)</f>
        <v>25.639999999999997</v>
      </c>
      <c r="H146" s="19">
        <f t="shared" si="67"/>
        <v>21.51</v>
      </c>
      <c r="I146" s="19">
        <f t="shared" si="67"/>
        <v>77.430000000000007</v>
      </c>
      <c r="J146" s="19">
        <f t="shared" si="67"/>
        <v>609.77999999999986</v>
      </c>
      <c r="K146" s="25"/>
      <c r="L146" s="19">
        <f t="shared" ref="L146" si="68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580</v>
      </c>
      <c r="G157" s="32">
        <f t="shared" ref="G157" si="71">G146+G156</f>
        <v>25.639999999999997</v>
      </c>
      <c r="H157" s="32">
        <f t="shared" ref="H157" si="72">H146+H156</f>
        <v>21.51</v>
      </c>
      <c r="I157" s="32">
        <f t="shared" ref="I157" si="73">I146+I156</f>
        <v>77.430000000000007</v>
      </c>
      <c r="J157" s="32">
        <f t="shared" ref="J157:L157" si="74">J146+J156</f>
        <v>609.77999999999986</v>
      </c>
      <c r="K157" s="32"/>
      <c r="L157" s="32">
        <f t="shared" si="74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200</v>
      </c>
      <c r="G158" s="40">
        <v>8.15</v>
      </c>
      <c r="H158" s="40">
        <v>6</v>
      </c>
      <c r="I158" s="40">
        <v>38.549999999999997</v>
      </c>
      <c r="J158" s="40">
        <v>241.2</v>
      </c>
      <c r="K158" s="41">
        <v>5413</v>
      </c>
      <c r="L158" s="40"/>
    </row>
    <row r="159" spans="1:12" ht="14.4">
      <c r="A159" s="23"/>
      <c r="B159" s="15"/>
      <c r="C159" s="11"/>
      <c r="D159" s="56"/>
      <c r="E159" s="63"/>
      <c r="F159" s="64"/>
      <c r="G159" s="64"/>
      <c r="H159" s="64"/>
      <c r="I159" s="64"/>
      <c r="J159" s="64"/>
      <c r="K159" s="44"/>
      <c r="L159" s="43"/>
    </row>
    <row r="160" spans="1:12" ht="14.4">
      <c r="A160" s="23"/>
      <c r="B160" s="15"/>
      <c r="C160" s="11"/>
      <c r="D160" s="7" t="s">
        <v>22</v>
      </c>
      <c r="E160" s="63" t="s">
        <v>55</v>
      </c>
      <c r="F160" s="64">
        <v>200</v>
      </c>
      <c r="G160" s="64">
        <v>3.8</v>
      </c>
      <c r="H160" s="64">
        <v>2.9</v>
      </c>
      <c r="I160" s="64">
        <v>14.04</v>
      </c>
      <c r="J160" s="64">
        <v>96.89</v>
      </c>
      <c r="K160" s="44">
        <v>379</v>
      </c>
      <c r="L160" s="43"/>
    </row>
    <row r="161" spans="1:12" ht="14.4">
      <c r="A161" s="23"/>
      <c r="B161" s="15"/>
      <c r="C161" s="11"/>
      <c r="D161" s="7" t="s">
        <v>23</v>
      </c>
      <c r="E161" s="63" t="s">
        <v>70</v>
      </c>
      <c r="F161" s="64">
        <v>40</v>
      </c>
      <c r="G161" s="64">
        <v>5</v>
      </c>
      <c r="H161" s="64">
        <v>10.95</v>
      </c>
      <c r="I161" s="64">
        <v>18.529999999999998</v>
      </c>
      <c r="J161" s="64">
        <v>158.72</v>
      </c>
      <c r="K161" s="65" t="s">
        <v>47</v>
      </c>
      <c r="L161" s="43"/>
    </row>
    <row r="162" spans="1:12" ht="14.4">
      <c r="A162" s="23"/>
      <c r="B162" s="15"/>
      <c r="C162" s="11"/>
      <c r="D162" s="7" t="s">
        <v>24</v>
      </c>
      <c r="E162" s="63" t="s">
        <v>48</v>
      </c>
      <c r="F162" s="64">
        <v>150</v>
      </c>
      <c r="G162" s="64">
        <v>2.1</v>
      </c>
      <c r="H162" s="64">
        <v>0.45</v>
      </c>
      <c r="I162" s="64">
        <v>24</v>
      </c>
      <c r="J162" s="64">
        <v>108.45</v>
      </c>
      <c r="K162" s="44" t="s">
        <v>47</v>
      </c>
      <c r="L162" s="43"/>
    </row>
    <row r="163" spans="1:12" ht="14.4">
      <c r="A163" s="23"/>
      <c r="B163" s="15"/>
      <c r="C163" s="11"/>
      <c r="D163" s="52"/>
      <c r="E163" s="57"/>
      <c r="F163" s="58"/>
      <c r="G163" s="58"/>
      <c r="H163" s="58"/>
      <c r="I163" s="58"/>
      <c r="J163" s="58"/>
      <c r="K163" s="59"/>
      <c r="L163" s="58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5">SUM(G158:G164)</f>
        <v>19.05</v>
      </c>
      <c r="H165" s="19">
        <f t="shared" si="75"/>
        <v>20.3</v>
      </c>
      <c r="I165" s="19">
        <f t="shared" si="75"/>
        <v>95.11999999999999</v>
      </c>
      <c r="J165" s="19">
        <f t="shared" si="75"/>
        <v>605.26</v>
      </c>
      <c r="K165" s="25"/>
      <c r="L165" s="19">
        <f t="shared" ref="L165" si="76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590</v>
      </c>
      <c r="G176" s="32">
        <f t="shared" ref="G176" si="79">G165+G175</f>
        <v>19.05</v>
      </c>
      <c r="H176" s="32">
        <f t="shared" ref="H176" si="80">H165+H175</f>
        <v>20.3</v>
      </c>
      <c r="I176" s="32">
        <f t="shared" ref="I176" si="81">I165+I175</f>
        <v>95.11999999999999</v>
      </c>
      <c r="J176" s="32">
        <f t="shared" ref="J176:L176" si="82">J165+J175</f>
        <v>605.26</v>
      </c>
      <c r="K176" s="32"/>
      <c r="L176" s="32">
        <f t="shared" si="82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43</v>
      </c>
      <c r="F177" s="40">
        <v>200</v>
      </c>
      <c r="G177" s="43">
        <v>14.98</v>
      </c>
      <c r="H177" s="43">
        <v>16</v>
      </c>
      <c r="I177" s="43">
        <v>50.12</v>
      </c>
      <c r="J177" s="43">
        <v>397.12</v>
      </c>
      <c r="K177" s="41" t="s">
        <v>44</v>
      </c>
      <c r="L177" s="40"/>
    </row>
    <row r="178" spans="1:12" ht="14.4">
      <c r="A178" s="23"/>
      <c r="B178" s="15"/>
      <c r="C178" s="11"/>
      <c r="D178" s="55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63" t="s">
        <v>46</v>
      </c>
      <c r="F179" s="64">
        <v>200</v>
      </c>
      <c r="G179" s="64">
        <v>0.2</v>
      </c>
      <c r="H179" s="64">
        <v>0</v>
      </c>
      <c r="I179" s="64">
        <v>10.199999999999999</v>
      </c>
      <c r="J179" s="64">
        <v>41</v>
      </c>
      <c r="K179" s="65">
        <v>377</v>
      </c>
      <c r="L179" s="43"/>
    </row>
    <row r="180" spans="1:12" ht="14.4">
      <c r="A180" s="23"/>
      <c r="B180" s="15"/>
      <c r="C180" s="11"/>
      <c r="D180" s="7" t="s">
        <v>23</v>
      </c>
      <c r="E180" s="63"/>
      <c r="F180" s="64"/>
      <c r="G180" s="64"/>
      <c r="H180" s="64"/>
      <c r="I180" s="64"/>
      <c r="J180" s="64"/>
      <c r="K180" s="44"/>
      <c r="L180" s="43"/>
    </row>
    <row r="181" spans="1:12" ht="14.4">
      <c r="A181" s="23"/>
      <c r="B181" s="15"/>
      <c r="C181" s="11"/>
      <c r="D181" s="7" t="s">
        <v>24</v>
      </c>
      <c r="E181" s="42" t="s">
        <v>48</v>
      </c>
      <c r="F181" s="43">
        <v>150</v>
      </c>
      <c r="G181" s="43">
        <v>2.1</v>
      </c>
      <c r="H181" s="43">
        <v>0.45</v>
      </c>
      <c r="I181" s="43">
        <v>24</v>
      </c>
      <c r="J181" s="43">
        <v>108.45</v>
      </c>
      <c r="K181" s="44" t="s">
        <v>47</v>
      </c>
      <c r="L181" s="43"/>
    </row>
    <row r="182" spans="1:12" ht="14.4">
      <c r="A182" s="23"/>
      <c r="B182" s="15"/>
      <c r="C182" s="11"/>
      <c r="D182" s="66"/>
      <c r="E182" s="60"/>
      <c r="F182" s="61"/>
      <c r="G182" s="61"/>
      <c r="H182" s="61"/>
      <c r="I182" s="61"/>
      <c r="J182" s="61"/>
      <c r="K182" s="62"/>
      <c r="L182" s="61"/>
    </row>
    <row r="183" spans="1:12" ht="14.4">
      <c r="A183" s="23"/>
      <c r="B183" s="15"/>
      <c r="C183" s="11"/>
      <c r="D183" s="54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3">SUM(G177:G183)</f>
        <v>17.28</v>
      </c>
      <c r="H184" s="19">
        <f t="shared" si="83"/>
        <v>16.45</v>
      </c>
      <c r="I184" s="19">
        <f t="shared" si="83"/>
        <v>84.32</v>
      </c>
      <c r="J184" s="19">
        <f t="shared" si="83"/>
        <v>546.57000000000005</v>
      </c>
      <c r="K184" s="25"/>
      <c r="L184" s="19">
        <f t="shared" ref="L184" si="84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4.4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550</v>
      </c>
      <c r="G195" s="32">
        <f t="shared" ref="G195" si="87">G184+G194</f>
        <v>17.28</v>
      </c>
      <c r="H195" s="32">
        <f t="shared" ref="H195" si="88">H184+H194</f>
        <v>16.45</v>
      </c>
      <c r="I195" s="32">
        <f t="shared" ref="I195" si="89">I184+I194</f>
        <v>84.32</v>
      </c>
      <c r="J195" s="32">
        <f t="shared" ref="J195:L195" si="90">J184+J194</f>
        <v>546.57000000000005</v>
      </c>
      <c r="K195" s="32"/>
      <c r="L195" s="32">
        <f t="shared" si="90"/>
        <v>0</v>
      </c>
    </row>
    <row r="196" spans="1:12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571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21.068000000000001</v>
      </c>
      <c r="H196" s="34">
        <f t="shared" si="91"/>
        <v>21.009999999999998</v>
      </c>
      <c r="I196" s="34">
        <f t="shared" si="91"/>
        <v>81.921000000000006</v>
      </c>
      <c r="J196" s="34">
        <f t="shared" si="91"/>
        <v>596.89300000000003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87.11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2025-12-24T05:02:15Z</cp:lastPrinted>
  <dcterms:created xsi:type="dcterms:W3CDTF">2022-05-16T14:23:56Z</dcterms:created>
  <dcterms:modified xsi:type="dcterms:W3CDTF">2026-05-04T07:17:13Z</dcterms:modified>
</cp:coreProperties>
</file>